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450" windowWidth="17655" windowHeight="1113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'Foglio1'!$A$3:$F$58</definedName>
  </definedNames>
  <calcPr fullCalcOnLoad="1"/>
</workbook>
</file>

<file path=xl/sharedStrings.xml><?xml version="1.0" encoding="utf-8"?>
<sst xmlns="http://schemas.openxmlformats.org/spreadsheetml/2006/main" count="174" uniqueCount="106">
  <si>
    <t>Anagrafica</t>
  </si>
  <si>
    <t xml:space="preserve">Tipologia incarico </t>
  </si>
  <si>
    <t xml:space="preserve">Revisore dei conti </t>
  </si>
  <si>
    <t>Totale</t>
  </si>
  <si>
    <t>Consulenza servizio paghe e contributi</t>
  </si>
  <si>
    <t>Estremi atto conferimento</t>
  </si>
  <si>
    <t>Revisore dei Conti nominato da Regione Lombardia</t>
  </si>
  <si>
    <t xml:space="preserve">Consulenza contenzioso Ditte </t>
  </si>
  <si>
    <t>Dott. Gianpietro Venturini</t>
  </si>
  <si>
    <t>Decreto P.C.R. n. 833 del 19/07/2013</t>
  </si>
  <si>
    <t>Dott. Vincenzo Cristarella</t>
  </si>
  <si>
    <t xml:space="preserve">Compenso lordo </t>
  </si>
  <si>
    <t>anno</t>
  </si>
  <si>
    <t>Contratto 18/11/2014</t>
  </si>
  <si>
    <t>Dott. Marco Bentivoglio</t>
  </si>
  <si>
    <t>Adempimenti D. Lgs 231/2001</t>
  </si>
  <si>
    <t>Delibera Consiglio di Amministrazione n. 1/16 del 11/02/2016</t>
  </si>
  <si>
    <t>Delibera Consiglio di Amministrazione n. 7/15 del 17/12/2015</t>
  </si>
  <si>
    <t>2016</t>
  </si>
  <si>
    <t>Adeguamento piano di classifica consortile</t>
  </si>
  <si>
    <t>Delibera Consiglio di Amministrazione n. 2/14 del 14/04/2014</t>
  </si>
  <si>
    <t>Anno</t>
  </si>
  <si>
    <t xml:space="preserve">Elenco collaboratori e consulenti </t>
  </si>
  <si>
    <t>Hunext Consulting e Hunext Payroll</t>
  </si>
  <si>
    <t>2017</t>
  </si>
  <si>
    <t>Avv. Paolo Panariti</t>
  </si>
  <si>
    <t>Delibera Consiglio di Amministrazione n. 7/16 del 15/12/2016</t>
  </si>
  <si>
    <t xml:space="preserve">Adeguamento D. Lgs 81/2008 </t>
  </si>
  <si>
    <t>delibera Consiglio di Amministrazione n. 6/16 del 10/11/2016</t>
  </si>
  <si>
    <t>Arch. Giuseppe Zera</t>
  </si>
  <si>
    <t>Incarico RSPP</t>
  </si>
  <si>
    <t>Delibera Consiglio di Amministrazione n. 3/18 del 22/03/2018</t>
  </si>
  <si>
    <t>Procedura di scelta del contraente</t>
  </si>
  <si>
    <t>Affidamento diretto</t>
  </si>
  <si>
    <t>Consulenti Associati di Preganziol (Tv)</t>
  </si>
  <si>
    <t>Contratto 08/11/2014</t>
  </si>
  <si>
    <t>Consulenza lavoro per il triennio 2015-2017</t>
  </si>
  <si>
    <t>Gea S.r.l. di Preganziol (Tv)</t>
  </si>
  <si>
    <t>Servizio paghe e contributi per il triennio 2015-2018</t>
  </si>
  <si>
    <t>i4 Consulting S.r.l. Padova</t>
  </si>
  <si>
    <t>Piani di Classifica</t>
  </si>
  <si>
    <t>Delibera Consiglio di Amministrazione n.5/15 del 15/10/2015</t>
  </si>
  <si>
    <t>Progetto Azienda S.r.l. di Visano</t>
  </si>
  <si>
    <t xml:space="preserve">Studio di geologia tecnica e ambientale Dr. geologo Giovanni Fasser
Brescia                  
</t>
  </si>
  <si>
    <t>Indagine geognostica mediante scavi prove di permeabilità in pozzetto prove penetrometriche prove geotecniche in laboratorio e relazione geologica progetto canale colatore Gronda Sud al fiume Chiese</t>
  </si>
  <si>
    <t>Affidamento diretto previa indagine di mercato</t>
  </si>
  <si>
    <t>Lettera incarico</t>
  </si>
  <si>
    <t xml:space="preserve">Studio Frosio S.r.l. di Brescia </t>
  </si>
  <si>
    <t>riprogettazione dell’impianto idroelettrico di Visano sul fiume Chiese</t>
  </si>
  <si>
    <t>delibera Consiglio di Amministrazione n. 2/16 del 07/04/2016</t>
  </si>
  <si>
    <t>Indagine geognostica per spostamento di un tratto di Vaso Milzanella in Via Badia a Leno</t>
  </si>
  <si>
    <t>lettera incarico</t>
  </si>
  <si>
    <t xml:space="preserve">Studio Tecnico Ettore Geom. Siverio di Ponte S. Marco di Calcinato (BS)                            </t>
  </si>
  <si>
    <t>Svolgimento delle funzioni di coordinatore per la sicurezza per i lavori da svolgersi in comune di Leno</t>
  </si>
  <si>
    <t>ADLER HTE SRL High Tech Engineering di Treviso</t>
  </si>
  <si>
    <t>Contratto di licenza d'uso per assistenza e manutenzione programma catasto e ruoli per il biennio 2017-2018</t>
  </si>
  <si>
    <t xml:space="preserve">Dott.sa Manuela Delicati </t>
  </si>
  <si>
    <r>
      <t>Rag. Fanelli Tiziano</t>
    </r>
    <r>
      <rPr>
        <sz val="12"/>
        <color indexed="8"/>
        <rFont val="Times New Roman"/>
        <family val="1"/>
      </rPr>
      <t xml:space="preserve"> </t>
    </r>
  </si>
  <si>
    <t>Medico competente in materia di sicurezza per triennio 2017-2019</t>
  </si>
  <si>
    <t>Responsabile del Servizio di Prevenzione e Protezione (R.S.P.P.) per triennio 2017-2019</t>
  </si>
  <si>
    <t>Delibera Consiglio di Amministrazione n. 7/16 del 15/12/2014</t>
  </si>
  <si>
    <t>Delibera Consiglio di Amministrazione n. 7/16 del 15/12/2015</t>
  </si>
  <si>
    <t xml:space="preserve">Avv. Emilio Midolo, dello Studio Legale Midolo e Associati di Brescia </t>
  </si>
  <si>
    <t>Incarico rappresentanza e difesa consorzio dinanzi alla Corte di Cassazione</t>
  </si>
  <si>
    <t>Delibera Consiglio di Amministrazione n. 7/16 del 15/12/2017</t>
  </si>
  <si>
    <t>Prestazioni professionali per rilievi aree interessate dalla centrale idroelettrica di Cantrina a Bedizzole</t>
  </si>
  <si>
    <t xml:space="preserve">Hunext Consulting di Preganziol (Tv) </t>
  </si>
  <si>
    <t>Compliance aziendale in materia di sicurezza</t>
  </si>
  <si>
    <t>Delibera Consiglio di Amministrazione n. 2/17 del 02/03/2017</t>
  </si>
  <si>
    <t>Studio geologico, idrogeologico e sismico per progettazione impianto idroelettrico del mulino di Gavardo</t>
  </si>
  <si>
    <t>Prestazioni professionali per rilievo e restituzione informatica aree in loc. Capodimonte Comune di Castenedolo e rilevazione andamento e quote di 2100 mt. di roggia</t>
  </si>
  <si>
    <t>Redazione Piani di sicurezza per centrale idroelettrica del mulino di Gavardo in fase di progettazione ed esecuzione</t>
  </si>
  <si>
    <t>Redazione piani di sicurezza per centrale idroelettrica di Cantrina in fase di progettazione ed esecuzione</t>
  </si>
  <si>
    <t xml:space="preserve">Zanardi Ingegneria S.R.L. Villanuova sul Clisi (Bs)                     </t>
  </si>
  <si>
    <t xml:space="preserve">Percorsi sostenibili            Milano                                       </t>
  </si>
  <si>
    <t xml:space="preserve">Hunext  Payroll di Preganziol (Tv) </t>
  </si>
  <si>
    <t>Progettazione e direzione lavori ponte Cominetta Borgosatollo</t>
  </si>
  <si>
    <t>Consulenza per la redazione del Piano comprensoriale di bonifica del Consorzio</t>
  </si>
  <si>
    <t>Consulenza per VAS e VIC nell'ambito della redazione del piano comprensoriale di bonifica del Consorzio</t>
  </si>
  <si>
    <t>Consulenza del lavoro triennio 2018-2020</t>
  </si>
  <si>
    <t>Consulenza del lavoro e servizio paghe triennio 2018-2020</t>
  </si>
  <si>
    <t>Delibera Consiglio di Amministrazione n. 9/17 del 11/09/2017</t>
  </si>
  <si>
    <t>Delibera Consiglio di Amministrazione n. 9/17 del 11/09/2018</t>
  </si>
  <si>
    <t>consulenza ed assistenza in materia di adeguamento al Regolamento europeo Protezione Dati</t>
  </si>
  <si>
    <t>Delibera Consiglio di Amministrazione n. 4/18 del 24/04/2018</t>
  </si>
  <si>
    <t>Incarico DPO ai sensi del Regolamento CE 679/2016</t>
  </si>
  <si>
    <t>Contratto di licenza d'uso per assistenza e manutenzione programma catasto e ruoli per il biennio 2019-2020</t>
  </si>
  <si>
    <t>delibera Consiglio di Amministrazione n. 11/18 del 21/12/2018</t>
  </si>
  <si>
    <t xml:space="preserve">Affidamento diretto </t>
  </si>
  <si>
    <t>Attivazione modulo "Portale del contribuente"</t>
  </si>
  <si>
    <t>Servizio di consulenza e manutenzione software contabilità finanziaria per l'anno 2018</t>
  </si>
  <si>
    <t>Cadeorossi S.r.l.
Pontevico (Bs)
c.f. 02337850982</t>
  </si>
  <si>
    <t>Consulenze specialistiche nell'ambito della progettazione definitiva progetto bacino idrico per laminazione piene e stoccaggio risorsa idrica</t>
  </si>
  <si>
    <t>Delibera Consiglio di Amministrazione n.2/17 del 02/03/2017</t>
  </si>
  <si>
    <t>Integrazione analisi idrologiche e definizione criticità piani comprensoriali di bonifica</t>
  </si>
  <si>
    <t>Servizio di coordinatore per la sicurezza progetto pronto intervento sul canale Naviglio in Comune di Mazzano (Bs)</t>
  </si>
  <si>
    <t>Relazione geologica per autorizzazione sismica muro spondale canale Naviglio in Comune di Rezzato (Bs)</t>
  </si>
  <si>
    <t>Relazione geologica per autorizzazione sismica opera idraulica roggia Monfana in Comune di Mazzano (Bs)</t>
  </si>
  <si>
    <t>Delibera Consiglio di Amministrazione n. 7/13 del 10/10/2013</t>
  </si>
  <si>
    <t>Delibera Consiglio di Amministrazione n. 3/14 del 19/06/2014</t>
  </si>
  <si>
    <t>Ing. Luca Mondinelli di Salò (Bs)
C.F. MNDLCU71H22B157J</t>
  </si>
  <si>
    <t>Compenso per la redazione del progetto di adeguamento e di verifica, sia idraulica che strutturale, della traversa fluviale sul fiume Chiese in località Diga del Comune di Visano</t>
  </si>
  <si>
    <t>Compenso per la attività di progettazione e direzione lavori inerenti la realizzazione dell'impianto idroelettrico del Mulino di Gavardo</t>
  </si>
  <si>
    <t>Compenso per la attività di progettazione e direzione lavori inerenti la realizzazione dell'impianto idroelettrico DMV in località Cantrina di Bedizzole (Bs)</t>
  </si>
  <si>
    <t>2018</t>
  </si>
  <si>
    <t>Nominato con Deliberazione del Consiglio Regionale n. X/1659 del 21/11/2017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</si>
</sst>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  <numFmt numFmtId="169" formatCode="_-[$€-410]\ * #,##0.00_-;\-[$€-410]\ * #,##0.00_-;_-[$€-410]\ * &quot;-&quot;??_-;_-@_-"/>
    <numFmt numFmtId="170" formatCode="0.0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" fontId="1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2" fillId="0" borderId="13" xfId="0" applyNumberFormat="1" applyFont="1" applyBorder="1" applyAlignment="1">
      <alignment wrapText="1"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0" fillId="0" borderId="15" xfId="0" applyFont="1" applyFill="1" applyBorder="1" applyAlignment="1">
      <alignment wrapText="1"/>
    </xf>
    <xf numFmtId="169" fontId="0" fillId="0" borderId="0" xfId="0" applyNumberFormat="1" applyFont="1" applyAlignment="1">
      <alignment/>
    </xf>
    <xf numFmtId="169" fontId="0" fillId="0" borderId="0" xfId="0" applyNumberFormat="1" applyFont="1" applyBorder="1" applyAlignment="1">
      <alignment/>
    </xf>
    <xf numFmtId="169" fontId="0" fillId="0" borderId="11" xfId="0" applyNumberFormat="1" applyFont="1" applyBorder="1" applyAlignment="1">
      <alignment/>
    </xf>
    <xf numFmtId="0" fontId="4" fillId="0" borderId="16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169" fontId="2" fillId="0" borderId="13" xfId="0" applyNumberFormat="1" applyFont="1" applyBorder="1" applyAlignment="1">
      <alignment wrapText="1"/>
    </xf>
    <xf numFmtId="169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0" fontId="3" fillId="0" borderId="18" xfId="0" applyFont="1" applyFill="1" applyBorder="1" applyAlignment="1">
      <alignment wrapText="1"/>
    </xf>
    <xf numFmtId="169" fontId="0" fillId="0" borderId="18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Fill="1" applyBorder="1" applyAlignment="1">
      <alignment wrapText="1"/>
    </xf>
    <xf numFmtId="169" fontId="2" fillId="0" borderId="19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169" fontId="2" fillId="0" borderId="20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Fill="1" applyBorder="1" applyAlignment="1">
      <alignment wrapText="1"/>
    </xf>
    <xf numFmtId="169" fontId="0" fillId="0" borderId="20" xfId="0" applyNumberFormat="1" applyFont="1" applyFill="1" applyBorder="1" applyAlignment="1" applyProtection="1">
      <alignment/>
      <protection/>
    </xf>
    <xf numFmtId="1" fontId="0" fillId="0" borderId="20" xfId="0" applyNumberFormat="1" applyFont="1" applyBorder="1" applyAlignment="1">
      <alignment horizontal="right"/>
    </xf>
    <xf numFmtId="0" fontId="0" fillId="0" borderId="20" xfId="0" applyFont="1" applyFill="1" applyBorder="1" applyAlignment="1">
      <alignment/>
    </xf>
    <xf numFmtId="0" fontId="0" fillId="0" borderId="20" xfId="0" applyFont="1" applyBorder="1" applyAlignment="1">
      <alignment wrapText="1"/>
    </xf>
    <xf numFmtId="169" fontId="0" fillId="0" borderId="20" xfId="0" applyNumberFormat="1" applyBorder="1" applyAlignment="1">
      <alignment/>
    </xf>
    <xf numFmtId="0" fontId="0" fillId="0" borderId="20" xfId="0" applyFont="1" applyBorder="1" applyAlignment="1">
      <alignment/>
    </xf>
    <xf numFmtId="169" fontId="0" fillId="0" borderId="20" xfId="0" applyNumberFormat="1" applyFont="1" applyBorder="1" applyAlignment="1">
      <alignment/>
    </xf>
    <xf numFmtId="0" fontId="0" fillId="0" borderId="20" xfId="0" applyFont="1" applyFill="1" applyBorder="1" applyAlignment="1" applyProtection="1">
      <alignment wrapText="1"/>
      <protection locked="0"/>
    </xf>
    <xf numFmtId="0" fontId="0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1" fontId="0" fillId="0" borderId="20" xfId="0" applyNumberFormat="1" applyFont="1" applyBorder="1" applyAlignment="1">
      <alignment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>
      <alignment wrapText="1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60"/>
  <sheetViews>
    <sheetView tabSelected="1" zoomScalePageLayoutView="0" workbookViewId="0" topLeftCell="A43">
      <selection activeCell="D12" sqref="D12"/>
    </sheetView>
  </sheetViews>
  <sheetFormatPr defaultColWidth="9.140625" defaultRowHeight="12.75"/>
  <cols>
    <col min="1" max="1" width="25.140625" style="22" customWidth="1"/>
    <col min="2" max="2" width="20.28125" style="25" customWidth="1"/>
    <col min="3" max="3" width="13.140625" style="1" customWidth="1"/>
    <col min="4" max="4" width="43.421875" style="0" customWidth="1"/>
    <col min="5" max="5" width="51.8515625" style="0" customWidth="1"/>
    <col min="6" max="6" width="24.57421875" style="0" customWidth="1"/>
  </cols>
  <sheetData>
    <row r="3" spans="1:5" ht="36">
      <c r="A3" s="18" t="s">
        <v>2</v>
      </c>
      <c r="B3" s="23" t="s">
        <v>11</v>
      </c>
      <c r="C3" s="11" t="s">
        <v>21</v>
      </c>
      <c r="D3" s="8" t="s">
        <v>1</v>
      </c>
      <c r="E3" s="9" t="s">
        <v>5</v>
      </c>
    </row>
    <row r="4" spans="1:5" ht="12.75">
      <c r="A4" s="19"/>
      <c r="B4" s="24"/>
      <c r="C4" s="2"/>
      <c r="D4" s="3"/>
      <c r="E4" s="4"/>
    </row>
    <row r="5" spans="1:5" ht="12.75">
      <c r="A5" s="14" t="s">
        <v>8</v>
      </c>
      <c r="B5" s="16">
        <v>11010.73</v>
      </c>
      <c r="C5" s="12">
        <v>2014</v>
      </c>
      <c r="D5" s="3" t="s">
        <v>6</v>
      </c>
      <c r="E5" s="10" t="s">
        <v>9</v>
      </c>
    </row>
    <row r="6" spans="1:5" ht="12.75">
      <c r="A6" s="14"/>
      <c r="B6" s="16">
        <v>10881.62</v>
      </c>
      <c r="C6" s="12">
        <v>2015</v>
      </c>
      <c r="D6" s="3"/>
      <c r="E6" s="10"/>
    </row>
    <row r="7" spans="1:5" ht="12.75">
      <c r="A7" s="14"/>
      <c r="B7" s="16">
        <v>11091.85</v>
      </c>
      <c r="C7" s="12" t="s">
        <v>18</v>
      </c>
      <c r="D7" s="3"/>
      <c r="E7" s="10"/>
    </row>
    <row r="8" spans="1:5" ht="12.75">
      <c r="A8" s="19"/>
      <c r="B8" s="15">
        <v>11052.14</v>
      </c>
      <c r="C8" s="13" t="s">
        <v>24</v>
      </c>
      <c r="D8" s="3"/>
      <c r="E8" s="4"/>
    </row>
    <row r="9" spans="1:5" ht="12.75">
      <c r="A9" s="19"/>
      <c r="B9" s="15">
        <v>11167.15</v>
      </c>
      <c r="C9" s="13" t="s">
        <v>104</v>
      </c>
      <c r="D9" t="s">
        <v>105</v>
      </c>
      <c r="E9" s="4"/>
    </row>
    <row r="10" spans="1:5" ht="12.75">
      <c r="A10" s="20" t="s">
        <v>3</v>
      </c>
      <c r="B10" s="17">
        <f>SUM(B5:B9)</f>
        <v>55203.49</v>
      </c>
      <c r="C10" s="5"/>
      <c r="D10" s="7"/>
      <c r="E10" s="6"/>
    </row>
    <row r="11" spans="1:4" ht="12.75">
      <c r="A11" s="21"/>
      <c r="B11" s="24"/>
      <c r="C11" s="2"/>
      <c r="D11" s="3"/>
    </row>
    <row r="12" spans="1:4" ht="12.75">
      <c r="A12" s="21"/>
      <c r="B12" s="24"/>
      <c r="C12" s="2"/>
      <c r="D12" s="3"/>
    </row>
    <row r="13" spans="1:4" ht="12.75">
      <c r="A13" s="21"/>
      <c r="B13" s="24"/>
      <c r="C13" s="2"/>
      <c r="D13" s="3"/>
    </row>
    <row r="14" spans="1:6" ht="60.75">
      <c r="A14" s="26" t="s">
        <v>22</v>
      </c>
      <c r="B14" s="27"/>
      <c r="C14" s="28"/>
      <c r="D14" s="29"/>
      <c r="E14" s="29"/>
      <c r="F14" s="29"/>
    </row>
    <row r="15" spans="1:6" ht="31.5">
      <c r="A15" s="30" t="s">
        <v>0</v>
      </c>
      <c r="B15" s="31" t="s">
        <v>11</v>
      </c>
      <c r="C15" s="32" t="s">
        <v>12</v>
      </c>
      <c r="D15" s="33" t="s">
        <v>1</v>
      </c>
      <c r="E15" s="33" t="s">
        <v>5</v>
      </c>
      <c r="F15" s="30" t="s">
        <v>32</v>
      </c>
    </row>
    <row r="16" spans="1:6" ht="15.75">
      <c r="A16" s="34"/>
      <c r="B16" s="35"/>
      <c r="C16" s="36"/>
      <c r="D16" s="37"/>
      <c r="E16" s="37"/>
      <c r="F16" s="38"/>
    </row>
    <row r="17" spans="1:6" ht="25.5">
      <c r="A17" s="39" t="s">
        <v>34</v>
      </c>
      <c r="B17" s="40">
        <v>13500</v>
      </c>
      <c r="C17" s="41">
        <v>2014</v>
      </c>
      <c r="D17" s="42" t="s">
        <v>36</v>
      </c>
      <c r="E17" s="42" t="s">
        <v>35</v>
      </c>
      <c r="F17" s="43" t="s">
        <v>45</v>
      </c>
    </row>
    <row r="18" spans="1:6" ht="31.5" customHeight="1">
      <c r="A18" s="39" t="s">
        <v>37</v>
      </c>
      <c r="B18" s="40">
        <v>28500</v>
      </c>
      <c r="C18" s="41">
        <v>2014</v>
      </c>
      <c r="D18" s="42" t="s">
        <v>38</v>
      </c>
      <c r="E18" s="42" t="s">
        <v>35</v>
      </c>
      <c r="F18" s="43" t="s">
        <v>45</v>
      </c>
    </row>
    <row r="19" spans="1:6" ht="25.5">
      <c r="A19" s="55" t="s">
        <v>10</v>
      </c>
      <c r="B19" s="44">
        <v>896.86</v>
      </c>
      <c r="C19" s="41">
        <v>2013</v>
      </c>
      <c r="D19" s="45" t="s">
        <v>7</v>
      </c>
      <c r="E19" s="42" t="s">
        <v>98</v>
      </c>
      <c r="F19" s="43" t="s">
        <v>45</v>
      </c>
    </row>
    <row r="20" spans="1:6" ht="25.5">
      <c r="A20" s="55"/>
      <c r="B20" s="44">
        <v>658.43</v>
      </c>
      <c r="C20" s="41">
        <v>2014</v>
      </c>
      <c r="D20" s="45" t="s">
        <v>7</v>
      </c>
      <c r="E20" s="42" t="s">
        <v>99</v>
      </c>
      <c r="F20" s="43" t="s">
        <v>45</v>
      </c>
    </row>
    <row r="21" spans="1:6" ht="25.5">
      <c r="A21" s="55"/>
      <c r="B21" s="40">
        <v>512.06</v>
      </c>
      <c r="C21" s="41">
        <v>2015</v>
      </c>
      <c r="D21" s="45" t="s">
        <v>7</v>
      </c>
      <c r="E21" s="42" t="s">
        <v>98</v>
      </c>
      <c r="F21" s="43" t="s">
        <v>45</v>
      </c>
    </row>
    <row r="22" spans="1:6" ht="25.5">
      <c r="A22" s="55" t="s">
        <v>39</v>
      </c>
      <c r="B22" s="44">
        <v>19500</v>
      </c>
      <c r="C22" s="41">
        <v>2014</v>
      </c>
      <c r="D22" s="45" t="s">
        <v>19</v>
      </c>
      <c r="E22" s="45" t="s">
        <v>20</v>
      </c>
      <c r="F22" s="43" t="s">
        <v>45</v>
      </c>
    </row>
    <row r="23" spans="1:6" ht="25.5">
      <c r="A23" s="55"/>
      <c r="B23" s="44">
        <v>4000</v>
      </c>
      <c r="C23" s="41">
        <v>2015</v>
      </c>
      <c r="D23" s="45" t="s">
        <v>40</v>
      </c>
      <c r="E23" s="45" t="s">
        <v>41</v>
      </c>
      <c r="F23" s="43" t="s">
        <v>45</v>
      </c>
    </row>
    <row r="24" spans="1:6" ht="31.5" customHeight="1">
      <c r="A24" s="55"/>
      <c r="B24" s="46">
        <v>35100</v>
      </c>
      <c r="C24" s="41">
        <v>2017</v>
      </c>
      <c r="D24" s="43" t="s">
        <v>77</v>
      </c>
      <c r="E24" s="45" t="s">
        <v>93</v>
      </c>
      <c r="F24" s="43" t="s">
        <v>45</v>
      </c>
    </row>
    <row r="25" spans="1:6" ht="31.5" customHeight="1">
      <c r="A25" s="55"/>
      <c r="B25" s="46">
        <v>4500</v>
      </c>
      <c r="C25" s="41">
        <v>2018</v>
      </c>
      <c r="D25" s="43" t="s">
        <v>94</v>
      </c>
      <c r="E25" s="45" t="s">
        <v>46</v>
      </c>
      <c r="F25" s="43" t="s">
        <v>33</v>
      </c>
    </row>
    <row r="26" spans="1:6" ht="25.5">
      <c r="A26" s="47" t="s">
        <v>42</v>
      </c>
      <c r="B26" s="44">
        <v>11100</v>
      </c>
      <c r="C26" s="41">
        <v>2015</v>
      </c>
      <c r="D26" s="45" t="s">
        <v>27</v>
      </c>
      <c r="E26" s="45" t="s">
        <v>17</v>
      </c>
      <c r="F26" s="43" t="s">
        <v>45</v>
      </c>
    </row>
    <row r="27" spans="1:6" ht="25.5">
      <c r="A27" s="47" t="s">
        <v>14</v>
      </c>
      <c r="B27" s="40">
        <v>8000</v>
      </c>
      <c r="C27" s="41">
        <v>2016</v>
      </c>
      <c r="D27" s="48" t="s">
        <v>15</v>
      </c>
      <c r="E27" s="42" t="s">
        <v>16</v>
      </c>
      <c r="F27" s="43" t="s">
        <v>45</v>
      </c>
    </row>
    <row r="28" spans="1:6" ht="25.5">
      <c r="A28" s="39" t="s">
        <v>23</v>
      </c>
      <c r="B28" s="40">
        <v>18636.99</v>
      </c>
      <c r="C28" s="41">
        <v>2016</v>
      </c>
      <c r="D28" s="49" t="s">
        <v>4</v>
      </c>
      <c r="E28" s="42" t="s">
        <v>13</v>
      </c>
      <c r="F28" s="43" t="s">
        <v>45</v>
      </c>
    </row>
    <row r="29" spans="1:6" ht="25.5">
      <c r="A29" s="47" t="s">
        <v>47</v>
      </c>
      <c r="B29" s="40">
        <v>12000</v>
      </c>
      <c r="C29" s="41">
        <v>2016</v>
      </c>
      <c r="D29" s="43" t="s">
        <v>48</v>
      </c>
      <c r="E29" s="45" t="s">
        <v>49</v>
      </c>
      <c r="F29" s="43" t="s">
        <v>45</v>
      </c>
    </row>
    <row r="30" spans="1:6" ht="38.25">
      <c r="A30" s="54" t="s">
        <v>54</v>
      </c>
      <c r="B30" s="46">
        <v>38000</v>
      </c>
      <c r="C30" s="50">
        <v>2016</v>
      </c>
      <c r="D30" s="43" t="s">
        <v>55</v>
      </c>
      <c r="E30" s="45" t="s">
        <v>28</v>
      </c>
      <c r="F30" s="43" t="s">
        <v>45</v>
      </c>
    </row>
    <row r="31" spans="1:6" ht="25.5">
      <c r="A31" s="54"/>
      <c r="B31" s="46">
        <v>3700</v>
      </c>
      <c r="C31" s="50">
        <v>2017</v>
      </c>
      <c r="D31" s="43" t="s">
        <v>90</v>
      </c>
      <c r="E31" s="45" t="s">
        <v>46</v>
      </c>
      <c r="F31" s="43" t="s">
        <v>88</v>
      </c>
    </row>
    <row r="32" spans="1:6" ht="38.25">
      <c r="A32" s="54"/>
      <c r="B32" s="46">
        <v>38000</v>
      </c>
      <c r="C32" s="50">
        <v>2018</v>
      </c>
      <c r="D32" s="43" t="s">
        <v>86</v>
      </c>
      <c r="E32" s="45" t="s">
        <v>87</v>
      </c>
      <c r="F32" s="43" t="s">
        <v>88</v>
      </c>
    </row>
    <row r="33" spans="1:6" ht="24" customHeight="1">
      <c r="A33" s="54"/>
      <c r="B33" s="46">
        <v>2900</v>
      </c>
      <c r="C33" s="50">
        <v>2018</v>
      </c>
      <c r="D33" s="43" t="s">
        <v>89</v>
      </c>
      <c r="E33" s="45" t="s">
        <v>87</v>
      </c>
      <c r="F33" s="43" t="s">
        <v>88</v>
      </c>
    </row>
    <row r="34" spans="1:6" ht="25.5">
      <c r="A34" s="43" t="s">
        <v>56</v>
      </c>
      <c r="B34" s="46">
        <v>2056</v>
      </c>
      <c r="C34" s="50">
        <v>2016</v>
      </c>
      <c r="D34" s="43" t="s">
        <v>58</v>
      </c>
      <c r="E34" s="45" t="s">
        <v>60</v>
      </c>
      <c r="F34" s="43" t="s">
        <v>45</v>
      </c>
    </row>
    <row r="35" spans="1:6" ht="25.5">
      <c r="A35" s="43" t="s">
        <v>57</v>
      </c>
      <c r="B35" s="46">
        <v>2200</v>
      </c>
      <c r="C35" s="50">
        <v>2016</v>
      </c>
      <c r="D35" s="43" t="s">
        <v>59</v>
      </c>
      <c r="E35" s="45" t="s">
        <v>61</v>
      </c>
      <c r="F35" s="43" t="s">
        <v>45</v>
      </c>
    </row>
    <row r="36" spans="1:6" ht="25.5">
      <c r="A36" s="43" t="s">
        <v>25</v>
      </c>
      <c r="B36" s="46">
        <v>507.52</v>
      </c>
      <c r="C36" s="41">
        <v>2017</v>
      </c>
      <c r="D36" s="43" t="s">
        <v>63</v>
      </c>
      <c r="E36" s="45" t="s">
        <v>26</v>
      </c>
      <c r="F36" s="43" t="s">
        <v>45</v>
      </c>
    </row>
    <row r="37" spans="1:6" ht="38.25">
      <c r="A37" s="43" t="s">
        <v>62</v>
      </c>
      <c r="B37" s="46">
        <v>7612.8</v>
      </c>
      <c r="C37" s="41">
        <v>2017</v>
      </c>
      <c r="D37" s="43" t="s">
        <v>63</v>
      </c>
      <c r="E37" s="45" t="s">
        <v>64</v>
      </c>
      <c r="F37" s="43" t="s">
        <v>45</v>
      </c>
    </row>
    <row r="38" spans="1:6" ht="63.75">
      <c r="A38" s="53" t="s">
        <v>43</v>
      </c>
      <c r="B38" s="40">
        <v>4500</v>
      </c>
      <c r="C38" s="41">
        <v>2016</v>
      </c>
      <c r="D38" s="43" t="s">
        <v>44</v>
      </c>
      <c r="E38" s="42" t="s">
        <v>46</v>
      </c>
      <c r="F38" s="43" t="s">
        <v>45</v>
      </c>
    </row>
    <row r="39" spans="1:6" ht="36" customHeight="1">
      <c r="A39" s="53"/>
      <c r="B39" s="40">
        <v>700</v>
      </c>
      <c r="C39" s="41">
        <v>2016</v>
      </c>
      <c r="D39" s="52" t="s">
        <v>50</v>
      </c>
      <c r="E39" s="45" t="s">
        <v>51</v>
      </c>
      <c r="F39" s="43" t="s">
        <v>45</v>
      </c>
    </row>
    <row r="40" spans="1:6" ht="63.75" customHeight="1">
      <c r="A40" s="53"/>
      <c r="B40" s="46">
        <v>2772.36</v>
      </c>
      <c r="C40" s="41">
        <v>2017</v>
      </c>
      <c r="D40" s="43" t="s">
        <v>69</v>
      </c>
      <c r="E40" s="45" t="s">
        <v>46</v>
      </c>
      <c r="F40" s="43" t="s">
        <v>45</v>
      </c>
    </row>
    <row r="41" spans="1:6" ht="45" customHeight="1">
      <c r="A41" s="53"/>
      <c r="B41" s="46">
        <v>1770</v>
      </c>
      <c r="C41" s="41">
        <v>2018</v>
      </c>
      <c r="D41" s="43" t="s">
        <v>96</v>
      </c>
      <c r="E41" s="45" t="s">
        <v>46</v>
      </c>
      <c r="F41" s="45" t="s">
        <v>33</v>
      </c>
    </row>
    <row r="42" spans="1:6" ht="54" customHeight="1">
      <c r="A42" s="53"/>
      <c r="B42" s="46">
        <v>600</v>
      </c>
      <c r="C42" s="41">
        <v>2018</v>
      </c>
      <c r="D42" s="43" t="s">
        <v>97</v>
      </c>
      <c r="E42" s="45" t="s">
        <v>46</v>
      </c>
      <c r="F42" s="45" t="s">
        <v>33</v>
      </c>
    </row>
    <row r="43" spans="1:6" ht="51">
      <c r="A43" s="53" t="s">
        <v>52</v>
      </c>
      <c r="B43" s="46">
        <v>2500</v>
      </c>
      <c r="C43" s="41">
        <v>2017</v>
      </c>
      <c r="D43" s="43" t="s">
        <v>70</v>
      </c>
      <c r="E43" s="45" t="s">
        <v>46</v>
      </c>
      <c r="F43" s="45" t="s">
        <v>33</v>
      </c>
    </row>
    <row r="44" spans="1:6" ht="38.25">
      <c r="A44" s="53"/>
      <c r="B44" s="46">
        <v>4000</v>
      </c>
      <c r="C44" s="41">
        <v>2017</v>
      </c>
      <c r="D44" s="43" t="s">
        <v>71</v>
      </c>
      <c r="E44" s="45" t="s">
        <v>46</v>
      </c>
      <c r="F44" s="45" t="s">
        <v>33</v>
      </c>
    </row>
    <row r="45" spans="1:6" ht="38.25">
      <c r="A45" s="53"/>
      <c r="B45" s="46">
        <v>3000</v>
      </c>
      <c r="C45" s="41">
        <v>2017</v>
      </c>
      <c r="D45" s="43" t="s">
        <v>72</v>
      </c>
      <c r="E45" s="45" t="s">
        <v>46</v>
      </c>
      <c r="F45" s="45" t="s">
        <v>33</v>
      </c>
    </row>
    <row r="46" spans="1:6" ht="42.75" customHeight="1">
      <c r="A46" s="53"/>
      <c r="B46" s="46">
        <v>1500</v>
      </c>
      <c r="C46" s="41">
        <v>2018</v>
      </c>
      <c r="D46" s="43" t="s">
        <v>95</v>
      </c>
      <c r="E46" s="45" t="s">
        <v>46</v>
      </c>
      <c r="F46" s="45" t="s">
        <v>33</v>
      </c>
    </row>
    <row r="47" spans="1:6" ht="38.25">
      <c r="A47" s="53"/>
      <c r="B47" s="46">
        <v>2625</v>
      </c>
      <c r="C47" s="41">
        <v>2017</v>
      </c>
      <c r="D47" s="43" t="s">
        <v>65</v>
      </c>
      <c r="E47" s="45" t="s">
        <v>46</v>
      </c>
      <c r="F47" s="43" t="s">
        <v>45</v>
      </c>
    </row>
    <row r="48" spans="1:6" ht="38.25">
      <c r="A48" s="53"/>
      <c r="B48" s="40">
        <v>1300</v>
      </c>
      <c r="C48" s="41">
        <v>2016</v>
      </c>
      <c r="D48" s="43" t="s">
        <v>53</v>
      </c>
      <c r="E48" s="45" t="s">
        <v>51</v>
      </c>
      <c r="F48" s="43" t="s">
        <v>45</v>
      </c>
    </row>
    <row r="49" spans="1:6" ht="25.5">
      <c r="A49" s="47" t="s">
        <v>73</v>
      </c>
      <c r="B49" s="46">
        <v>7000</v>
      </c>
      <c r="C49" s="41"/>
      <c r="D49" s="43" t="s">
        <v>76</v>
      </c>
      <c r="E49" s="45" t="s">
        <v>46</v>
      </c>
      <c r="F49" s="45" t="s">
        <v>33</v>
      </c>
    </row>
    <row r="50" spans="1:6" ht="38.25">
      <c r="A50" s="47" t="s">
        <v>74</v>
      </c>
      <c r="B50" s="46">
        <v>16470</v>
      </c>
      <c r="C50" s="41"/>
      <c r="D50" s="43" t="s">
        <v>78</v>
      </c>
      <c r="E50" s="45" t="s">
        <v>46</v>
      </c>
      <c r="F50" s="45" t="s">
        <v>33</v>
      </c>
    </row>
    <row r="51" spans="1:6" ht="25.5">
      <c r="A51" s="47" t="s">
        <v>75</v>
      </c>
      <c r="B51" s="44">
        <v>31500</v>
      </c>
      <c r="C51" s="41">
        <v>2018</v>
      </c>
      <c r="D51" s="43" t="s">
        <v>80</v>
      </c>
      <c r="E51" s="45" t="s">
        <v>82</v>
      </c>
      <c r="F51" s="45" t="s">
        <v>33</v>
      </c>
    </row>
    <row r="52" spans="1:6" ht="12.75">
      <c r="A52" s="39" t="s">
        <v>29</v>
      </c>
      <c r="B52" s="44">
        <v>2200</v>
      </c>
      <c r="C52" s="41">
        <v>2018</v>
      </c>
      <c r="D52" s="42" t="s">
        <v>30</v>
      </c>
      <c r="E52" s="45" t="s">
        <v>31</v>
      </c>
      <c r="F52" s="45" t="s">
        <v>33</v>
      </c>
    </row>
    <row r="53" spans="1:6" ht="12.75" customHeight="1">
      <c r="A53" s="53" t="s">
        <v>66</v>
      </c>
      <c r="B53" s="46">
        <v>3900</v>
      </c>
      <c r="C53" s="41">
        <v>2017</v>
      </c>
      <c r="D53" s="43" t="s">
        <v>67</v>
      </c>
      <c r="E53" s="45" t="s">
        <v>68</v>
      </c>
      <c r="F53" s="43" t="s">
        <v>45</v>
      </c>
    </row>
    <row r="54" spans="1:6" ht="12.75" customHeight="1">
      <c r="A54" s="53"/>
      <c r="B54" s="46">
        <f>4020*3</f>
        <v>12060</v>
      </c>
      <c r="C54" s="41">
        <v>2018</v>
      </c>
      <c r="D54" s="43" t="s">
        <v>79</v>
      </c>
      <c r="E54" s="45" t="s">
        <v>81</v>
      </c>
      <c r="F54" s="45" t="s">
        <v>33</v>
      </c>
    </row>
    <row r="55" spans="1:6" ht="38.25">
      <c r="A55" s="53"/>
      <c r="B55" s="44">
        <v>4700</v>
      </c>
      <c r="C55" s="41">
        <v>2018</v>
      </c>
      <c r="D55" s="39" t="s">
        <v>83</v>
      </c>
      <c r="E55" s="45" t="s">
        <v>84</v>
      </c>
      <c r="F55" s="45" t="s">
        <v>33</v>
      </c>
    </row>
    <row r="56" spans="1:6" ht="25.5">
      <c r="A56" s="53"/>
      <c r="B56" s="44">
        <v>3500</v>
      </c>
      <c r="C56" s="41">
        <v>2018</v>
      </c>
      <c r="D56" s="39" t="s">
        <v>85</v>
      </c>
      <c r="E56" s="45" t="s">
        <v>84</v>
      </c>
      <c r="F56" s="45" t="s">
        <v>33</v>
      </c>
    </row>
    <row r="57" spans="1:6" ht="38.25">
      <c r="A57" s="51" t="s">
        <v>91</v>
      </c>
      <c r="B57" s="44">
        <v>24000</v>
      </c>
      <c r="C57" s="41">
        <v>2018</v>
      </c>
      <c r="D57" s="39" t="s">
        <v>92</v>
      </c>
      <c r="E57" s="45" t="s">
        <v>31</v>
      </c>
      <c r="F57" s="45" t="s">
        <v>33</v>
      </c>
    </row>
    <row r="58" spans="1:6" ht="51">
      <c r="A58" s="53" t="s">
        <v>100</v>
      </c>
      <c r="B58" s="44">
        <v>9000</v>
      </c>
      <c r="C58" s="41">
        <v>2018</v>
      </c>
      <c r="D58" s="39" t="s">
        <v>101</v>
      </c>
      <c r="E58" s="42" t="s">
        <v>46</v>
      </c>
      <c r="F58" s="45" t="s">
        <v>33</v>
      </c>
    </row>
    <row r="59" spans="1:6" ht="38.25">
      <c r="A59" s="53"/>
      <c r="B59" s="44">
        <v>6000</v>
      </c>
      <c r="C59" s="41">
        <v>2018</v>
      </c>
      <c r="D59" s="39" t="s">
        <v>102</v>
      </c>
      <c r="E59" s="42" t="s">
        <v>46</v>
      </c>
      <c r="F59" s="45" t="s">
        <v>33</v>
      </c>
    </row>
    <row r="60" spans="1:6" ht="51">
      <c r="A60" s="53"/>
      <c r="B60" s="44">
        <v>6000</v>
      </c>
      <c r="C60" s="41">
        <v>2018</v>
      </c>
      <c r="D60" s="39" t="s">
        <v>103</v>
      </c>
      <c r="E60" s="42" t="s">
        <v>46</v>
      </c>
      <c r="F60" s="45" t="s">
        <v>33</v>
      </c>
    </row>
  </sheetData>
  <sheetProtection/>
  <mergeCells count="7">
    <mergeCell ref="A53:A56"/>
    <mergeCell ref="A38:A42"/>
    <mergeCell ref="A58:A60"/>
    <mergeCell ref="A30:A33"/>
    <mergeCell ref="A19:A21"/>
    <mergeCell ref="A22:A25"/>
    <mergeCell ref="A43:A48"/>
  </mergeCells>
  <printOptions gridLines="1"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CONSORZIO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LORETTA</dc:creator>
  <cp:keywords/>
  <dc:description/>
  <cp:lastModifiedBy>Corrado Bettati</cp:lastModifiedBy>
  <cp:lastPrinted>2019-01-17T09:46:25Z</cp:lastPrinted>
  <dcterms:created xsi:type="dcterms:W3CDTF">2015-12-28T14:35:10Z</dcterms:created>
  <dcterms:modified xsi:type="dcterms:W3CDTF">2019-01-17T10:31:30Z</dcterms:modified>
  <cp:category/>
  <cp:version/>
  <cp:contentType/>
  <cp:contentStatus/>
</cp:coreProperties>
</file>